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Кол-во задолжников " sheetId="9" r:id="rId1"/>
    <sheet name="Расписание-после 5 сем" sheetId="10" r:id="rId2"/>
    <sheet name="Лист2" sheetId="2" r:id="rId3"/>
  </sheets>
  <definedNames>
    <definedName name="_xlnm._FilterDatabase" localSheetId="1" hidden="1">'Расписание-после 5 сем'!$D$1:$D$59</definedName>
  </definedNames>
  <calcPr calcId="152511"/>
</workbook>
</file>

<file path=xl/calcChain.xml><?xml version="1.0" encoding="utf-8"?>
<calcChain xmlns="http://schemas.openxmlformats.org/spreadsheetml/2006/main">
  <c r="W6" i="9" l="1"/>
  <c r="W7" i="9"/>
  <c r="W8" i="9"/>
  <c r="W9" i="9"/>
  <c r="W10" i="9"/>
  <c r="W11" i="9"/>
  <c r="W12" i="9"/>
  <c r="W13" i="9"/>
  <c r="W16" i="9"/>
  <c r="W17" i="9"/>
  <c r="W18" i="9"/>
  <c r="W19" i="9"/>
  <c r="W20" i="9"/>
  <c r="W21" i="9"/>
  <c r="W22" i="9"/>
  <c r="W23" i="9"/>
  <c r="W5" i="9"/>
  <c r="W4" i="9"/>
  <c r="W3" i="9"/>
  <c r="U26" i="9" l="1"/>
  <c r="T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W25" i="9"/>
  <c r="W26" i="9" l="1"/>
</calcChain>
</file>

<file path=xl/sharedStrings.xml><?xml version="1.0" encoding="utf-8"?>
<sst xmlns="http://schemas.openxmlformats.org/spreadsheetml/2006/main" count="242" uniqueCount="103">
  <si>
    <t>Дата</t>
  </si>
  <si>
    <t>Дисциплина</t>
  </si>
  <si>
    <t>Время</t>
  </si>
  <si>
    <t>Ауд</t>
  </si>
  <si>
    <t>Факультет</t>
  </si>
  <si>
    <t>биофак.</t>
  </si>
  <si>
    <t>Группы</t>
  </si>
  <si>
    <t>2- пересдача</t>
  </si>
  <si>
    <t>Предмет</t>
  </si>
  <si>
    <t>Физ-ра-зач</t>
  </si>
  <si>
    <t>Ботаника-экз</t>
  </si>
  <si>
    <t>Зоология-экз</t>
  </si>
  <si>
    <t>Итого</t>
  </si>
  <si>
    <t>Зоол беспозвон-зач</t>
  </si>
  <si>
    <t>История России-зач</t>
  </si>
  <si>
    <t>Геоморфология-зач</t>
  </si>
  <si>
    <t>Химия-зач</t>
  </si>
  <si>
    <t>Зоол беспозвон-экз</t>
  </si>
  <si>
    <t>Общая и неорг. химия -экз</t>
  </si>
  <si>
    <t>17.30</t>
  </si>
  <si>
    <t>№</t>
  </si>
  <si>
    <t>Кол-во
студентов</t>
  </si>
  <si>
    <t>Высш матем 
(Математика)-экз</t>
  </si>
  <si>
    <t>Высш матем
 (Математика)-экз</t>
  </si>
  <si>
    <t>Микология и 
альгология-экз</t>
  </si>
  <si>
    <t>Науки о земле-зач</t>
  </si>
  <si>
    <t>Англ яз-зач</t>
  </si>
  <si>
    <t>122
Б-ин</t>
  </si>
  <si>
    <t>123
Э-ин</t>
  </si>
  <si>
    <t>II-поток</t>
  </si>
  <si>
    <t>I-поток</t>
  </si>
  <si>
    <t>Экол</t>
  </si>
  <si>
    <t>Б-ин</t>
  </si>
  <si>
    <t>Э-ин</t>
  </si>
  <si>
    <t>Геологтя-зач</t>
  </si>
  <si>
    <t>Общая и неорг. 
химия -экз</t>
  </si>
  <si>
    <t>Общеее 
землеведение-зач</t>
  </si>
  <si>
    <t>(Клеточная биол.
 и гистология)-экз</t>
  </si>
  <si>
    <t>Кл. биология-зач</t>
  </si>
  <si>
    <t>Микол и альгол-зач</t>
  </si>
  <si>
    <t>Высш растения-зач</t>
  </si>
  <si>
    <t>Русский язык 
и культура речи-зач</t>
  </si>
  <si>
    <t>Кл. биология -экз</t>
  </si>
  <si>
    <t>17.00</t>
  </si>
  <si>
    <t>Биоэтика
(зачет)</t>
  </si>
  <si>
    <t>Английский язык
(зачет)</t>
  </si>
  <si>
    <t>ауд. 273</t>
  </si>
  <si>
    <t xml:space="preserve">Биохимия
(экзамен)
</t>
  </si>
  <si>
    <t>ауд. 137</t>
  </si>
  <si>
    <t>09.02.2026
понедельник</t>
  </si>
  <si>
    <t>10.02.2026
вторник</t>
  </si>
  <si>
    <t>Мик и альг по выбору
(зачет)</t>
  </si>
  <si>
    <t>ауд. 412</t>
  </si>
  <si>
    <t>11.02.2026
среда</t>
  </si>
  <si>
    <t>12.02.2026
четверг</t>
  </si>
  <si>
    <t>16.02.2026
понедельник</t>
  </si>
  <si>
    <t>17.02.2026
вторник</t>
  </si>
  <si>
    <t>18.02.2026
среда</t>
  </si>
  <si>
    <t>19.02.2026
четверг</t>
  </si>
  <si>
    <t>20.02.2026
пятница</t>
  </si>
  <si>
    <t>25.02.2026
среда</t>
  </si>
  <si>
    <t>26.02.2026
четверг</t>
  </si>
  <si>
    <t>27.02.2026
пятница</t>
  </si>
  <si>
    <t>28.02.2026
суббота</t>
  </si>
  <si>
    <t>02.03.2026
понедельник</t>
  </si>
  <si>
    <t>03.03.2026
вторник</t>
  </si>
  <si>
    <t>04.03.2026
среда</t>
  </si>
  <si>
    <t>ФЧЖ
(зачет)</t>
  </si>
  <si>
    <t>306, 311, 317, 320</t>
  </si>
  <si>
    <t>14.30</t>
  </si>
  <si>
    <t>ауд. 343</t>
  </si>
  <si>
    <t xml:space="preserve">ФЧЖ
(экзамен)
</t>
  </si>
  <si>
    <t xml:space="preserve">ФРЧЖ
(экзамен)
</t>
  </si>
  <si>
    <t xml:space="preserve">Физиология растений
(экзамен)
</t>
  </si>
  <si>
    <t>304, 307, 311, 314, 317, 319-322</t>
  </si>
  <si>
    <t>ауд. 538</t>
  </si>
  <si>
    <t>Общ микробиология
(зачет)</t>
  </si>
  <si>
    <t>311, 320</t>
  </si>
  <si>
    <t>ауд. 307</t>
  </si>
  <si>
    <t>Микробиол и экол микроорг
(экзамен)</t>
  </si>
  <si>
    <t>13.00</t>
  </si>
  <si>
    <t>ауд.309</t>
  </si>
  <si>
    <t xml:space="preserve">Биохимия
(зачет)
</t>
  </si>
  <si>
    <t>304, 311, 317, 320</t>
  </si>
  <si>
    <t>14.00</t>
  </si>
  <si>
    <t>301, 304, 307, 309-312, 315, 317, 321</t>
  </si>
  <si>
    <t>Биофизика
(зачет)</t>
  </si>
  <si>
    <t>304, 315</t>
  </si>
  <si>
    <t>ауд. Лик, новая</t>
  </si>
  <si>
    <t xml:space="preserve">Биофизика
(экзамен)
</t>
  </si>
  <si>
    <t>301, 304</t>
  </si>
  <si>
    <t>Биофизика мембран
(зачет)</t>
  </si>
  <si>
    <t>Гидроэкология
(зачет)</t>
  </si>
  <si>
    <t>ауд. 377</t>
  </si>
  <si>
    <t>310, 320
пересдача своему преподавателю
(после 16.02.26 г. пересдача с комиссией смотрите расписание)</t>
  </si>
  <si>
    <t xml:space="preserve">Эмбриология
(экзамен)
</t>
  </si>
  <si>
    <t>ауд. 498 (Д)</t>
  </si>
  <si>
    <t>ауд. 225</t>
  </si>
  <si>
    <t>ауд. 222</t>
  </si>
  <si>
    <t>Расписание пересдач за 3 курс  5 семестр 2025-2026 учебный год.</t>
  </si>
  <si>
    <t>До 16.02.2026
понедельник</t>
  </si>
  <si>
    <t>304-306, 310-312, 315, 317, 
 320, 322, 323, 328</t>
  </si>
  <si>
    <t>310, 317, 319, 320, 321, 322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</si>
</sst>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/>
    <xf numFmtId="14" fontId="2" fillId="3" borderId="0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6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9" fillId="3" borderId="1" xfId="0" applyFont="1" applyFill="1" applyBorder="1"/>
    <xf numFmtId="0" fontId="9" fillId="3" borderId="0" xfId="0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" fontId="11" fillId="8" borderId="3" xfId="0" applyNumberFormat="1" applyFont="1" applyFill="1" applyBorder="1" applyAlignment="1">
      <alignment horizontal="left" vertical="center"/>
    </xf>
    <xf numFmtId="16" fontId="11" fillId="8" borderId="8" xfId="0" applyNumberFormat="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16" fontId="11" fillId="8" borderId="9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8" fillId="10" borderId="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3" fillId="0" borderId="1" xfId="0" applyFont="1" applyBorder="1"/>
    <xf numFmtId="0" fontId="8" fillId="9" borderId="1" xfId="0" applyFont="1" applyFill="1" applyBorder="1"/>
    <xf numFmtId="0" fontId="10" fillId="14" borderId="6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left" vertical="center"/>
    </xf>
    <xf numFmtId="0" fontId="10" fillId="14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16" fontId="7" fillId="8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16" fontId="7" fillId="8" borderId="6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14" fontId="15" fillId="2" borderId="1" xfId="0" applyNumberFormat="1" applyFont="1" applyFill="1" applyBorder="1" applyAlignment="1">
      <alignment horizontal="left" vertical="top" wrapText="1"/>
    </xf>
    <xf numFmtId="14" fontId="15" fillId="2" borderId="6" xfId="0" applyNumberFormat="1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horizontal="center" vertical="center"/>
    </xf>
    <xf numFmtId="14" fontId="2" fillId="15" borderId="3" xfId="0" applyNumberFormat="1" applyFont="1" applyFill="1" applyBorder="1" applyAlignment="1">
      <alignment horizontal="left" vertical="top" wrapText="1"/>
    </xf>
    <xf numFmtId="0" fontId="2" fillId="15" borderId="2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/>
    </xf>
    <xf numFmtId="0" fontId="2" fillId="15" borderId="3" xfId="0" applyFont="1" applyFill="1" applyBorder="1" applyAlignment="1">
      <alignment horizontal="center" vertical="top"/>
    </xf>
    <xf numFmtId="0" fontId="2" fillId="15" borderId="2" xfId="0" applyFont="1" applyFill="1" applyBorder="1" applyAlignment="1">
      <alignment horizontal="center" vertical="top"/>
    </xf>
    <xf numFmtId="0" fontId="2" fillId="15" borderId="3" xfId="0" applyFont="1" applyFill="1" applyBorder="1" applyAlignment="1">
      <alignment horizontal="center" vertical="top" wrapText="1"/>
    </xf>
    <xf numFmtId="0" fontId="3" fillId="15" borderId="2" xfId="0" applyFont="1" applyFill="1" applyBorder="1" applyAlignment="1">
      <alignment horizontal="center" vertical="top" wrapText="1"/>
    </xf>
    <xf numFmtId="0" fontId="3" fillId="15" borderId="2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 wrapText="1"/>
    </xf>
    <xf numFmtId="14" fontId="2" fillId="8" borderId="3" xfId="0" applyNumberFormat="1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zoomScale="70" zoomScaleNormal="70" workbookViewId="0">
      <selection activeCell="AC11" sqref="AC11"/>
    </sheetView>
  </sheetViews>
  <sheetFormatPr defaultRowHeight="15" x14ac:dyDescent="0.25"/>
  <cols>
    <col min="1" max="1" width="4.5703125" style="32" customWidth="1"/>
    <col min="2" max="2" width="26" style="18" customWidth="1"/>
    <col min="3" max="6" width="5.140625" style="26" customWidth="1"/>
    <col min="7" max="7" width="4.85546875" style="26" customWidth="1"/>
    <col min="8" max="18" width="5.140625" style="26" customWidth="1"/>
    <col min="19" max="22" width="5.7109375" style="26" customWidth="1"/>
    <col min="23" max="23" width="6.28515625" style="26" customWidth="1"/>
    <col min="24" max="24" width="9.140625" style="26"/>
    <col min="25" max="25" width="6.28515625" style="32" customWidth="1"/>
    <col min="26" max="26" width="30.42578125" style="26" customWidth="1"/>
    <col min="27" max="16384" width="9.140625" style="26"/>
  </cols>
  <sheetData>
    <row r="1" spans="1:27" ht="34.5" customHeight="1" x14ac:dyDescent="0.3">
      <c r="C1" s="120" t="s">
        <v>30</v>
      </c>
      <c r="D1" s="121"/>
      <c r="E1" s="121"/>
      <c r="F1" s="121"/>
      <c r="G1" s="121"/>
      <c r="H1" s="121"/>
      <c r="I1" s="121"/>
      <c r="J1" s="121"/>
      <c r="K1" s="121"/>
      <c r="L1" s="121"/>
      <c r="M1" s="122"/>
      <c r="N1" s="120" t="s">
        <v>29</v>
      </c>
      <c r="O1" s="121"/>
      <c r="P1" s="121"/>
      <c r="Q1" s="121"/>
      <c r="R1" s="122"/>
      <c r="S1" s="56" t="s">
        <v>32</v>
      </c>
      <c r="T1" s="123" t="s">
        <v>31</v>
      </c>
      <c r="U1" s="124"/>
      <c r="V1" s="11" t="s">
        <v>33</v>
      </c>
      <c r="W1" s="50"/>
    </row>
    <row r="2" spans="1:27" s="24" customFormat="1" ht="37.5" customHeight="1" x14ac:dyDescent="0.2">
      <c r="A2" s="20"/>
      <c r="B2" s="17" t="s">
        <v>8</v>
      </c>
      <c r="C2" s="41">
        <v>101</v>
      </c>
      <c r="D2" s="42">
        <v>102</v>
      </c>
      <c r="E2" s="42">
        <v>103</v>
      </c>
      <c r="F2" s="42">
        <v>104</v>
      </c>
      <c r="G2" s="42">
        <v>105</v>
      </c>
      <c r="H2" s="42">
        <v>106</v>
      </c>
      <c r="I2" s="42">
        <v>107</v>
      </c>
      <c r="J2" s="42">
        <v>108</v>
      </c>
      <c r="K2" s="42">
        <v>109</v>
      </c>
      <c r="L2" s="42">
        <v>110</v>
      </c>
      <c r="M2" s="42">
        <v>111</v>
      </c>
      <c r="N2" s="49">
        <v>112</v>
      </c>
      <c r="O2" s="49">
        <v>113</v>
      </c>
      <c r="P2" s="49">
        <v>114</v>
      </c>
      <c r="Q2" s="49">
        <v>115</v>
      </c>
      <c r="R2" s="49">
        <v>116</v>
      </c>
      <c r="S2" s="53" t="s">
        <v>27</v>
      </c>
      <c r="T2" s="43">
        <v>120</v>
      </c>
      <c r="U2" s="43">
        <v>121</v>
      </c>
      <c r="V2" s="44" t="s">
        <v>28</v>
      </c>
      <c r="W2" s="23" t="s">
        <v>12</v>
      </c>
      <c r="Y2" s="73">
        <v>1</v>
      </c>
      <c r="Z2" s="79" t="s">
        <v>22</v>
      </c>
      <c r="AA2" s="71">
        <v>86</v>
      </c>
    </row>
    <row r="3" spans="1:27" s="24" customFormat="1" ht="36.75" customHeight="1" x14ac:dyDescent="0.2">
      <c r="A3" s="25">
        <v>1</v>
      </c>
      <c r="B3" s="62" t="s">
        <v>13</v>
      </c>
      <c r="C3" s="45"/>
      <c r="D3" s="46"/>
      <c r="E3" s="46">
        <v>1</v>
      </c>
      <c r="F3" s="46">
        <v>1</v>
      </c>
      <c r="G3" s="46"/>
      <c r="H3" s="46"/>
      <c r="I3" s="46"/>
      <c r="J3" s="46"/>
      <c r="K3" s="46">
        <v>1</v>
      </c>
      <c r="L3" s="46"/>
      <c r="M3" s="46"/>
      <c r="N3" s="46">
        <v>1</v>
      </c>
      <c r="O3" s="46">
        <v>4</v>
      </c>
      <c r="P3" s="46">
        <v>1</v>
      </c>
      <c r="Q3" s="46">
        <v>4</v>
      </c>
      <c r="R3" s="46"/>
      <c r="S3" s="54"/>
      <c r="T3" s="51"/>
      <c r="U3" s="51"/>
      <c r="V3" s="51"/>
      <c r="W3" s="17">
        <f>SUM(C3:V3)</f>
        <v>13</v>
      </c>
      <c r="Y3" s="74">
        <v>2</v>
      </c>
      <c r="Z3" s="80" t="s">
        <v>18</v>
      </c>
      <c r="AA3" s="72">
        <v>51</v>
      </c>
    </row>
    <row r="4" spans="1:27" ht="36.75" customHeight="1" x14ac:dyDescent="0.25">
      <c r="A4" s="25">
        <v>2</v>
      </c>
      <c r="B4" s="63" t="s">
        <v>38</v>
      </c>
      <c r="C4" s="48"/>
      <c r="D4" s="47"/>
      <c r="E4" s="47"/>
      <c r="F4" s="47"/>
      <c r="G4" s="47"/>
      <c r="H4" s="47"/>
      <c r="I4" s="47"/>
      <c r="J4" s="47"/>
      <c r="K4" s="47">
        <v>1</v>
      </c>
      <c r="L4" s="47"/>
      <c r="M4" s="47"/>
      <c r="N4" s="47">
        <v>1</v>
      </c>
      <c r="O4" s="47">
        <v>3</v>
      </c>
      <c r="P4" s="47"/>
      <c r="Q4" s="47">
        <v>6</v>
      </c>
      <c r="R4" s="47"/>
      <c r="S4" s="54"/>
      <c r="T4" s="51"/>
      <c r="U4" s="51"/>
      <c r="V4" s="51"/>
      <c r="W4" s="17">
        <f>SUM(C4:V4)</f>
        <v>11</v>
      </c>
      <c r="Y4" s="75">
        <v>3</v>
      </c>
      <c r="Z4" s="69" t="s">
        <v>17</v>
      </c>
      <c r="AA4" s="72">
        <v>30</v>
      </c>
    </row>
    <row r="5" spans="1:27" ht="36.75" customHeight="1" x14ac:dyDescent="0.25">
      <c r="A5" s="25">
        <v>3</v>
      </c>
      <c r="B5" s="63" t="s">
        <v>39</v>
      </c>
      <c r="C5" s="48"/>
      <c r="D5" s="47"/>
      <c r="E5" s="47"/>
      <c r="F5" s="47"/>
      <c r="G5" s="47">
        <v>1</v>
      </c>
      <c r="H5" s="47">
        <v>1</v>
      </c>
      <c r="I5" s="47"/>
      <c r="J5" s="47"/>
      <c r="K5" s="47">
        <v>1</v>
      </c>
      <c r="L5" s="47"/>
      <c r="M5" s="47"/>
      <c r="N5" s="47">
        <v>2</v>
      </c>
      <c r="O5" s="47">
        <v>1</v>
      </c>
      <c r="P5" s="47"/>
      <c r="Q5" s="47">
        <v>1</v>
      </c>
      <c r="R5" s="47"/>
      <c r="S5" s="54"/>
      <c r="T5" s="51"/>
      <c r="U5" s="51"/>
      <c r="V5" s="51"/>
      <c r="W5" s="17">
        <f>SUM(C5:V5)</f>
        <v>7</v>
      </c>
      <c r="Y5" s="74">
        <v>4</v>
      </c>
      <c r="Z5" s="67" t="s">
        <v>42</v>
      </c>
      <c r="AA5" s="33">
        <v>41</v>
      </c>
    </row>
    <row r="6" spans="1:27" ht="36.75" customHeight="1" x14ac:dyDescent="0.25">
      <c r="A6" s="25">
        <v>4</v>
      </c>
      <c r="B6" s="63" t="s">
        <v>25</v>
      </c>
      <c r="C6" s="48"/>
      <c r="D6" s="47"/>
      <c r="E6" s="47"/>
      <c r="F6" s="47"/>
      <c r="G6" s="47"/>
      <c r="H6" s="47">
        <v>1</v>
      </c>
      <c r="I6" s="47"/>
      <c r="J6" s="47"/>
      <c r="K6" s="47">
        <v>1</v>
      </c>
      <c r="L6" s="47">
        <v>1</v>
      </c>
      <c r="M6" s="47"/>
      <c r="N6" s="47">
        <v>1</v>
      </c>
      <c r="O6" s="47">
        <v>3</v>
      </c>
      <c r="P6" s="47"/>
      <c r="Q6" s="47">
        <v>3</v>
      </c>
      <c r="R6" s="47"/>
      <c r="S6" s="55"/>
      <c r="T6" s="51"/>
      <c r="U6" s="51"/>
      <c r="V6" s="51"/>
      <c r="W6" s="17">
        <f t="shared" ref="W6:W23" si="0">SUM(C6:V6)</f>
        <v>10</v>
      </c>
      <c r="Y6" s="75">
        <v>5</v>
      </c>
      <c r="Z6" s="67" t="s">
        <v>24</v>
      </c>
      <c r="AA6" s="33">
        <v>42</v>
      </c>
    </row>
    <row r="7" spans="1:27" ht="36.75" customHeight="1" x14ac:dyDescent="0.25">
      <c r="A7" s="25">
        <v>5</v>
      </c>
      <c r="B7" s="63" t="s">
        <v>9</v>
      </c>
      <c r="C7" s="48"/>
      <c r="D7" s="47">
        <v>1</v>
      </c>
      <c r="E7" s="47">
        <v>1</v>
      </c>
      <c r="F7" s="47"/>
      <c r="G7" s="47">
        <v>2</v>
      </c>
      <c r="H7" s="47">
        <v>2</v>
      </c>
      <c r="I7" s="47">
        <v>1</v>
      </c>
      <c r="J7" s="47"/>
      <c r="K7" s="47"/>
      <c r="L7" s="47"/>
      <c r="M7" s="47">
        <v>2</v>
      </c>
      <c r="N7" s="47">
        <v>2</v>
      </c>
      <c r="O7" s="47">
        <v>2</v>
      </c>
      <c r="P7" s="47">
        <v>1</v>
      </c>
      <c r="Q7" s="47">
        <v>2</v>
      </c>
      <c r="R7" s="47"/>
      <c r="S7" s="54"/>
      <c r="T7" s="47">
        <v>2</v>
      </c>
      <c r="U7" s="47"/>
      <c r="V7" s="47"/>
      <c r="W7" s="17">
        <f t="shared" si="0"/>
        <v>18</v>
      </c>
      <c r="Y7" s="74">
        <v>6</v>
      </c>
      <c r="Z7" s="67" t="s">
        <v>37</v>
      </c>
      <c r="AA7" s="33">
        <v>9</v>
      </c>
    </row>
    <row r="8" spans="1:27" ht="36.75" customHeight="1" x14ac:dyDescent="0.25">
      <c r="A8" s="25">
        <v>6</v>
      </c>
      <c r="B8" s="64" t="s">
        <v>26</v>
      </c>
      <c r="C8" s="48"/>
      <c r="D8" s="47">
        <v>2</v>
      </c>
      <c r="E8" s="47"/>
      <c r="F8" s="47">
        <v>1</v>
      </c>
      <c r="G8" s="47"/>
      <c r="H8" s="47">
        <v>2</v>
      </c>
      <c r="I8" s="47"/>
      <c r="J8" s="47">
        <v>1</v>
      </c>
      <c r="K8" s="47">
        <v>2</v>
      </c>
      <c r="L8" s="47"/>
      <c r="M8" s="47"/>
      <c r="N8" s="47">
        <v>2</v>
      </c>
      <c r="O8" s="47">
        <v>2</v>
      </c>
      <c r="P8" s="47">
        <v>1</v>
      </c>
      <c r="Q8" s="47"/>
      <c r="R8" s="47"/>
      <c r="S8" s="54"/>
      <c r="T8" s="47"/>
      <c r="U8" s="47">
        <v>1</v>
      </c>
      <c r="V8" s="47"/>
      <c r="W8" s="17">
        <f t="shared" si="0"/>
        <v>14</v>
      </c>
      <c r="Y8" s="75">
        <v>7</v>
      </c>
      <c r="Z8" s="69" t="s">
        <v>11</v>
      </c>
      <c r="AA8" s="33">
        <v>1</v>
      </c>
    </row>
    <row r="9" spans="1:27" ht="36.75" customHeight="1" x14ac:dyDescent="0.25">
      <c r="A9" s="25">
        <v>7</v>
      </c>
      <c r="B9" s="65" t="s">
        <v>40</v>
      </c>
      <c r="C9" s="5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4">
        <v>2</v>
      </c>
      <c r="T9" s="51"/>
      <c r="U9" s="51"/>
      <c r="V9" s="51"/>
      <c r="W9" s="17">
        <f t="shared" si="0"/>
        <v>2</v>
      </c>
      <c r="Y9" s="74">
        <v>8</v>
      </c>
      <c r="Z9" s="69" t="s">
        <v>10</v>
      </c>
      <c r="AA9" s="33">
        <v>1</v>
      </c>
    </row>
    <row r="10" spans="1:27" ht="36.75" customHeight="1" x14ac:dyDescent="0.25">
      <c r="A10" s="25">
        <v>8</v>
      </c>
      <c r="B10" s="66" t="s">
        <v>14</v>
      </c>
      <c r="C10" s="5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47">
        <v>0</v>
      </c>
      <c r="U10" s="47">
        <v>0</v>
      </c>
      <c r="V10" s="47">
        <v>0</v>
      </c>
      <c r="W10" s="17">
        <f t="shared" si="0"/>
        <v>0</v>
      </c>
      <c r="Y10" s="75">
        <v>9</v>
      </c>
      <c r="Z10" s="63"/>
      <c r="AA10" s="33"/>
    </row>
    <row r="11" spans="1:27" ht="36.75" customHeight="1" x14ac:dyDescent="0.25">
      <c r="A11" s="25">
        <v>9</v>
      </c>
      <c r="B11" s="67" t="s">
        <v>36</v>
      </c>
      <c r="C11" s="5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47">
        <v>0</v>
      </c>
      <c r="U11" s="47">
        <v>1</v>
      </c>
      <c r="V11" s="47">
        <v>0</v>
      </c>
      <c r="W11" s="17">
        <f t="shared" si="0"/>
        <v>1</v>
      </c>
      <c r="Y11" s="74">
        <v>10</v>
      </c>
      <c r="Z11" s="63" t="s">
        <v>13</v>
      </c>
      <c r="AA11" s="33">
        <v>13</v>
      </c>
    </row>
    <row r="12" spans="1:27" ht="36.75" customHeight="1" x14ac:dyDescent="0.25">
      <c r="A12" s="25">
        <v>10</v>
      </c>
      <c r="B12" s="68" t="s">
        <v>15</v>
      </c>
      <c r="C12" s="52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7">
        <v>0</v>
      </c>
      <c r="U12" s="47">
        <v>0</v>
      </c>
      <c r="V12" s="47">
        <v>0</v>
      </c>
      <c r="W12" s="17">
        <f t="shared" si="0"/>
        <v>0</v>
      </c>
      <c r="Y12" s="75">
        <v>11</v>
      </c>
      <c r="Z12" s="69" t="s">
        <v>38</v>
      </c>
      <c r="AA12" s="33">
        <v>11</v>
      </c>
    </row>
    <row r="13" spans="1:27" ht="36.75" customHeight="1" x14ac:dyDescent="0.25">
      <c r="A13" s="25">
        <v>11</v>
      </c>
      <c r="B13" s="68" t="s">
        <v>16</v>
      </c>
      <c r="C13" s="5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5"/>
      <c r="T13" s="51"/>
      <c r="U13" s="51"/>
      <c r="V13" s="47">
        <v>0</v>
      </c>
      <c r="W13" s="17">
        <f t="shared" si="0"/>
        <v>0</v>
      </c>
      <c r="Y13" s="74">
        <v>12</v>
      </c>
      <c r="Z13" s="69" t="s">
        <v>39</v>
      </c>
      <c r="AA13" s="33">
        <v>7</v>
      </c>
    </row>
    <row r="14" spans="1:27" ht="36.75" customHeight="1" x14ac:dyDescent="0.25">
      <c r="A14" s="25">
        <v>12</v>
      </c>
      <c r="B14" s="60" t="s">
        <v>34</v>
      </c>
      <c r="C14" s="5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8"/>
      <c r="T14" s="51"/>
      <c r="U14" s="51"/>
      <c r="V14" s="51"/>
      <c r="W14" s="57"/>
      <c r="Y14" s="75">
        <v>13</v>
      </c>
      <c r="Z14" s="69" t="s">
        <v>25</v>
      </c>
      <c r="AA14" s="33">
        <v>10</v>
      </c>
    </row>
    <row r="15" spans="1:27" ht="36" customHeight="1" x14ac:dyDescent="0.25">
      <c r="A15" s="25">
        <v>13</v>
      </c>
      <c r="B15" s="61" t="s">
        <v>41</v>
      </c>
      <c r="C15" s="5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9"/>
      <c r="U15" s="59"/>
      <c r="V15" s="51"/>
      <c r="W15" s="57"/>
      <c r="Y15" s="74">
        <v>14</v>
      </c>
      <c r="Z15" s="69" t="s">
        <v>9</v>
      </c>
      <c r="AA15" s="33">
        <v>18</v>
      </c>
    </row>
    <row r="16" spans="1:27" ht="36.75" customHeight="1" x14ac:dyDescent="0.25">
      <c r="A16" s="25">
        <v>14</v>
      </c>
      <c r="B16" s="67" t="s">
        <v>23</v>
      </c>
      <c r="C16" s="48">
        <v>1</v>
      </c>
      <c r="D16" s="47">
        <v>2</v>
      </c>
      <c r="E16" s="47">
        <v>5</v>
      </c>
      <c r="F16" s="47">
        <v>5</v>
      </c>
      <c r="G16" s="47">
        <v>5</v>
      </c>
      <c r="H16" s="47">
        <v>2</v>
      </c>
      <c r="I16" s="47">
        <v>4</v>
      </c>
      <c r="J16" s="47">
        <v>5</v>
      </c>
      <c r="K16" s="47">
        <v>5</v>
      </c>
      <c r="L16" s="47">
        <v>5</v>
      </c>
      <c r="M16" s="47">
        <v>6</v>
      </c>
      <c r="N16" s="47">
        <v>8</v>
      </c>
      <c r="O16" s="47">
        <v>5</v>
      </c>
      <c r="P16" s="47">
        <v>7</v>
      </c>
      <c r="Q16" s="47">
        <v>9</v>
      </c>
      <c r="R16" s="47">
        <v>2</v>
      </c>
      <c r="S16" s="54">
        <v>5</v>
      </c>
      <c r="T16" s="47">
        <v>3</v>
      </c>
      <c r="U16" s="47">
        <v>1</v>
      </c>
      <c r="V16" s="47">
        <v>1</v>
      </c>
      <c r="W16" s="17">
        <f t="shared" si="0"/>
        <v>86</v>
      </c>
      <c r="Y16" s="75">
        <v>15</v>
      </c>
      <c r="Z16" s="70" t="s">
        <v>26</v>
      </c>
      <c r="AA16" s="33">
        <v>14</v>
      </c>
    </row>
    <row r="17" spans="1:27" ht="36.75" customHeight="1" x14ac:dyDescent="0.25">
      <c r="A17" s="25">
        <v>15</v>
      </c>
      <c r="B17" s="67" t="s">
        <v>35</v>
      </c>
      <c r="C17" s="48">
        <v>1</v>
      </c>
      <c r="D17" s="47">
        <v>1</v>
      </c>
      <c r="E17" s="47">
        <v>2</v>
      </c>
      <c r="F17" s="47">
        <v>3</v>
      </c>
      <c r="G17" s="47">
        <v>4</v>
      </c>
      <c r="H17" s="47">
        <v>3</v>
      </c>
      <c r="I17" s="47">
        <v>2</v>
      </c>
      <c r="J17" s="47">
        <v>3</v>
      </c>
      <c r="K17" s="47">
        <v>1</v>
      </c>
      <c r="L17" s="47">
        <v>2</v>
      </c>
      <c r="M17" s="47">
        <v>4</v>
      </c>
      <c r="N17" s="47">
        <v>4</v>
      </c>
      <c r="O17" s="47">
        <v>7</v>
      </c>
      <c r="P17" s="47">
        <v>2</v>
      </c>
      <c r="Q17" s="47">
        <v>4</v>
      </c>
      <c r="R17" s="47"/>
      <c r="S17" s="54">
        <v>4</v>
      </c>
      <c r="T17" s="47">
        <v>1</v>
      </c>
      <c r="U17" s="47">
        <v>1</v>
      </c>
      <c r="V17" s="47">
        <v>2</v>
      </c>
      <c r="W17" s="17">
        <f t="shared" si="0"/>
        <v>51</v>
      </c>
      <c r="Y17" s="74">
        <v>16</v>
      </c>
      <c r="Z17" s="69" t="s">
        <v>40</v>
      </c>
      <c r="AA17" s="33">
        <v>2</v>
      </c>
    </row>
    <row r="18" spans="1:27" ht="36.75" customHeight="1" x14ac:dyDescent="0.25">
      <c r="A18" s="25">
        <v>16</v>
      </c>
      <c r="B18" s="69" t="s">
        <v>17</v>
      </c>
      <c r="C18" s="48">
        <v>1</v>
      </c>
      <c r="D18" s="47">
        <v>1</v>
      </c>
      <c r="E18" s="47">
        <v>1</v>
      </c>
      <c r="F18" s="47">
        <v>1</v>
      </c>
      <c r="G18" s="47">
        <v>1</v>
      </c>
      <c r="H18" s="47">
        <v>2</v>
      </c>
      <c r="I18" s="47">
        <v>1</v>
      </c>
      <c r="J18" s="47">
        <v>1</v>
      </c>
      <c r="K18" s="47">
        <v>1</v>
      </c>
      <c r="L18" s="47"/>
      <c r="M18" s="47">
        <v>1</v>
      </c>
      <c r="N18" s="47">
        <v>3</v>
      </c>
      <c r="O18" s="47">
        <v>2</v>
      </c>
      <c r="P18" s="47">
        <v>2</v>
      </c>
      <c r="Q18" s="47">
        <v>6</v>
      </c>
      <c r="R18" s="47"/>
      <c r="S18" s="54">
        <v>6</v>
      </c>
      <c r="T18" s="51"/>
      <c r="U18" s="51"/>
      <c r="V18" s="51"/>
      <c r="W18" s="17">
        <f t="shared" si="0"/>
        <v>30</v>
      </c>
      <c r="Y18" s="75">
        <v>17</v>
      </c>
      <c r="Z18" s="67" t="s">
        <v>36</v>
      </c>
      <c r="AA18" s="33">
        <v>1</v>
      </c>
    </row>
    <row r="19" spans="1:27" ht="36.75" customHeight="1" x14ac:dyDescent="0.25">
      <c r="A19" s="25">
        <v>17</v>
      </c>
      <c r="B19" s="67" t="s">
        <v>42</v>
      </c>
      <c r="C19" s="48">
        <v>1</v>
      </c>
      <c r="D19" s="47">
        <v>1</v>
      </c>
      <c r="E19" s="47">
        <v>2</v>
      </c>
      <c r="F19" s="47">
        <v>4</v>
      </c>
      <c r="G19" s="47">
        <v>3</v>
      </c>
      <c r="H19" s="47">
        <v>1</v>
      </c>
      <c r="I19" s="47">
        <v>2</v>
      </c>
      <c r="J19" s="47">
        <v>1</v>
      </c>
      <c r="K19" s="47">
        <v>1</v>
      </c>
      <c r="L19" s="47">
        <v>3</v>
      </c>
      <c r="M19" s="47">
        <v>5</v>
      </c>
      <c r="N19" s="47">
        <v>2</v>
      </c>
      <c r="O19" s="47">
        <v>2</v>
      </c>
      <c r="P19" s="47">
        <v>2</v>
      </c>
      <c r="Q19" s="47">
        <v>7</v>
      </c>
      <c r="R19" s="47"/>
      <c r="S19" s="54">
        <v>4</v>
      </c>
      <c r="T19" s="51"/>
      <c r="U19" s="51"/>
      <c r="V19" s="51"/>
      <c r="W19" s="17">
        <f t="shared" si="0"/>
        <v>41</v>
      </c>
      <c r="Y19" s="74">
        <v>18</v>
      </c>
      <c r="Z19" s="34"/>
      <c r="AA19" s="33">
        <v>0</v>
      </c>
    </row>
    <row r="20" spans="1:27" ht="36.75" customHeight="1" x14ac:dyDescent="0.25">
      <c r="A20" s="25">
        <v>18</v>
      </c>
      <c r="B20" s="67" t="s">
        <v>24</v>
      </c>
      <c r="C20" s="48"/>
      <c r="D20" s="47">
        <v>2</v>
      </c>
      <c r="E20" s="47">
        <v>2</v>
      </c>
      <c r="F20" s="47">
        <v>1</v>
      </c>
      <c r="G20" s="47">
        <v>2</v>
      </c>
      <c r="H20" s="47">
        <v>1</v>
      </c>
      <c r="I20" s="47">
        <v>2</v>
      </c>
      <c r="J20" s="47">
        <v>2</v>
      </c>
      <c r="K20" s="47">
        <v>1</v>
      </c>
      <c r="L20" s="47">
        <v>3</v>
      </c>
      <c r="M20" s="47">
        <v>1</v>
      </c>
      <c r="N20" s="47">
        <v>3</v>
      </c>
      <c r="O20" s="47">
        <v>8</v>
      </c>
      <c r="P20" s="47">
        <v>4</v>
      </c>
      <c r="Q20" s="47">
        <v>5</v>
      </c>
      <c r="R20" s="47"/>
      <c r="S20" s="54">
        <v>5</v>
      </c>
      <c r="T20" s="51"/>
      <c r="U20" s="51"/>
      <c r="V20" s="51"/>
      <c r="W20" s="17">
        <f t="shared" si="0"/>
        <v>42</v>
      </c>
      <c r="Y20" s="76">
        <v>19</v>
      </c>
      <c r="Z20" s="35"/>
      <c r="AA20" s="36">
        <v>0</v>
      </c>
    </row>
    <row r="21" spans="1:27" ht="36.75" customHeight="1" x14ac:dyDescent="0.25">
      <c r="A21" s="25">
        <v>19</v>
      </c>
      <c r="B21" s="67" t="s">
        <v>37</v>
      </c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5"/>
      <c r="T21" s="47">
        <v>4</v>
      </c>
      <c r="U21" s="47">
        <v>4</v>
      </c>
      <c r="V21" s="47">
        <v>1</v>
      </c>
      <c r="W21" s="17">
        <f t="shared" si="0"/>
        <v>9</v>
      </c>
      <c r="Y21" s="74"/>
      <c r="Z21" s="34"/>
      <c r="AA21" s="33"/>
    </row>
    <row r="22" spans="1:27" ht="36.75" customHeight="1" x14ac:dyDescent="0.25">
      <c r="A22" s="25">
        <v>20</v>
      </c>
      <c r="B22" s="69" t="s">
        <v>11</v>
      </c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5"/>
      <c r="T22" s="47">
        <v>0</v>
      </c>
      <c r="U22" s="47">
        <v>0</v>
      </c>
      <c r="V22" s="47">
        <v>1</v>
      </c>
      <c r="W22" s="17">
        <f t="shared" si="0"/>
        <v>1</v>
      </c>
      <c r="Y22" s="76"/>
      <c r="Z22" s="35"/>
      <c r="AA22" s="36"/>
    </row>
    <row r="23" spans="1:27" ht="36.75" customHeight="1" x14ac:dyDescent="0.25">
      <c r="A23" s="25">
        <v>21</v>
      </c>
      <c r="B23" s="69" t="s">
        <v>10</v>
      </c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5"/>
      <c r="T23" s="47">
        <v>0</v>
      </c>
      <c r="U23" s="47">
        <v>1</v>
      </c>
      <c r="V23" s="47">
        <v>0</v>
      </c>
      <c r="W23" s="17">
        <f t="shared" si="0"/>
        <v>1</v>
      </c>
      <c r="Y23" s="77"/>
      <c r="Z23" s="37"/>
      <c r="AA23" s="38"/>
    </row>
    <row r="24" spans="1:27" ht="36.75" customHeight="1" x14ac:dyDescent="0.25">
      <c r="A24" s="25"/>
      <c r="B24" s="27"/>
      <c r="C24" s="48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54"/>
      <c r="T24" s="47"/>
      <c r="U24" s="47"/>
      <c r="V24" s="47"/>
      <c r="W24" s="17"/>
    </row>
    <row r="25" spans="1:27" ht="36.75" customHeight="1" x14ac:dyDescent="0.25">
      <c r="A25" s="25"/>
      <c r="B25" s="27"/>
      <c r="C25" s="48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54"/>
      <c r="T25" s="47"/>
      <c r="U25" s="47"/>
      <c r="V25" s="47"/>
      <c r="W25" s="17">
        <f>SUM(C25:U25)</f>
        <v>0</v>
      </c>
    </row>
    <row r="26" spans="1:27" s="24" customFormat="1" ht="36.75" customHeight="1" x14ac:dyDescent="0.2">
      <c r="A26" s="20"/>
      <c r="B26" s="27" t="s">
        <v>12</v>
      </c>
      <c r="C26" s="21">
        <f t="shared" ref="C26:U26" si="1">SUM(C4:C25)</f>
        <v>4</v>
      </c>
      <c r="D26" s="22">
        <f t="shared" si="1"/>
        <v>10</v>
      </c>
      <c r="E26" s="22">
        <f t="shared" si="1"/>
        <v>13</v>
      </c>
      <c r="F26" s="22">
        <f t="shared" si="1"/>
        <v>15</v>
      </c>
      <c r="G26" s="22">
        <f t="shared" si="1"/>
        <v>18</v>
      </c>
      <c r="H26" s="22">
        <f t="shared" si="1"/>
        <v>15</v>
      </c>
      <c r="I26" s="22">
        <f t="shared" si="1"/>
        <v>12</v>
      </c>
      <c r="J26" s="22">
        <f t="shared" si="1"/>
        <v>13</v>
      </c>
      <c r="K26" s="22">
        <f t="shared" si="1"/>
        <v>14</v>
      </c>
      <c r="L26" s="22">
        <f t="shared" si="1"/>
        <v>14</v>
      </c>
      <c r="M26" s="22">
        <f t="shared" si="1"/>
        <v>19</v>
      </c>
      <c r="N26" s="22">
        <f t="shared" si="1"/>
        <v>28</v>
      </c>
      <c r="O26" s="22">
        <f t="shared" si="1"/>
        <v>35</v>
      </c>
      <c r="P26" s="22">
        <f t="shared" si="1"/>
        <v>19</v>
      </c>
      <c r="Q26" s="22">
        <f t="shared" si="1"/>
        <v>43</v>
      </c>
      <c r="R26" s="22">
        <f t="shared" si="1"/>
        <v>2</v>
      </c>
      <c r="S26" s="22"/>
      <c r="T26" s="22">
        <f t="shared" si="1"/>
        <v>10</v>
      </c>
      <c r="U26" s="22">
        <f t="shared" si="1"/>
        <v>9</v>
      </c>
      <c r="V26" s="22"/>
      <c r="W26" s="23">
        <f>SUM(C26:U26)</f>
        <v>293</v>
      </c>
      <c r="Y26" s="78"/>
    </row>
    <row r="27" spans="1:27" s="29" customFormat="1" x14ac:dyDescent="0.25">
      <c r="A27" s="28"/>
      <c r="B27" s="19"/>
      <c r="Y27" s="28"/>
    </row>
    <row r="28" spans="1:27" s="29" customFormat="1" x14ac:dyDescent="0.25">
      <c r="A28" s="28"/>
      <c r="B28" s="19"/>
      <c r="Y28" s="28"/>
    </row>
    <row r="29" spans="1:27" s="29" customFormat="1" x14ac:dyDescent="0.25">
      <c r="A29" s="28"/>
      <c r="B29" s="19"/>
      <c r="C29" s="30"/>
      <c r="D29" s="30"/>
      <c r="E29" s="30"/>
      <c r="F29" s="31"/>
      <c r="G29" s="31"/>
      <c r="H29" s="31"/>
      <c r="I29" s="31"/>
      <c r="Y29" s="28"/>
    </row>
    <row r="30" spans="1:27" x14ac:dyDescent="0.25">
      <c r="B30" s="19"/>
    </row>
    <row r="31" spans="1:27" x14ac:dyDescent="0.25">
      <c r="B31" s="19"/>
    </row>
    <row r="32" spans="1:27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</sheetData>
  <mergeCells count="3">
    <mergeCell ref="C1:M1"/>
    <mergeCell ref="N1:R1"/>
    <mergeCell ref="T1:U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0"/>
  <sheetViews>
    <sheetView tabSelected="1" zoomScale="80" zoomScaleNormal="80" workbookViewId="0">
      <selection activeCell="H21" sqref="H21"/>
    </sheetView>
  </sheetViews>
  <sheetFormatPr defaultRowHeight="15" x14ac:dyDescent="0.25"/>
  <cols>
    <col min="1" max="1" width="4.7109375" style="15" customWidth="1"/>
    <col min="2" max="2" width="14.85546875" style="40" customWidth="1"/>
    <col min="3" max="3" width="29.140625" style="40" customWidth="1"/>
    <col min="4" max="4" width="36.85546875" style="85" customWidth="1"/>
    <col min="5" max="5" width="11.140625" style="85" customWidth="1"/>
    <col min="6" max="6" width="18.28515625" style="85" customWidth="1"/>
    <col min="7" max="7" width="16.28515625" style="85" customWidth="1"/>
    <col min="8" max="8" width="26.28515625" style="85" customWidth="1"/>
    <col min="9" max="9" width="13.28515625" style="7" customWidth="1"/>
    <col min="10" max="10" width="13.7109375" style="7" customWidth="1"/>
    <col min="11" max="11" width="26" style="7" customWidth="1"/>
    <col min="12" max="12" width="22.7109375" style="7" customWidth="1"/>
    <col min="13" max="13" width="13.140625" style="7" customWidth="1"/>
    <col min="14" max="14" width="11.42578125" style="7" customWidth="1"/>
    <col min="15" max="15" width="12.85546875" style="7" customWidth="1"/>
    <col min="16" max="16" width="12.7109375" style="7" customWidth="1"/>
    <col min="17" max="17" width="13.85546875" style="7" customWidth="1"/>
    <col min="18" max="16384" width="9.140625" style="7"/>
  </cols>
  <sheetData>
    <row r="1" spans="1:16382" x14ac:dyDescent="0.25">
      <c r="A1" s="125" t="s">
        <v>99</v>
      </c>
      <c r="B1" s="126"/>
      <c r="C1" s="126"/>
      <c r="D1" s="126"/>
      <c r="E1" s="126"/>
      <c r="F1" s="126"/>
      <c r="G1" s="126"/>
      <c r="H1" s="126"/>
    </row>
    <row r="2" spans="1:16382" x14ac:dyDescent="0.25">
      <c r="A2" s="126"/>
      <c r="B2" s="126"/>
      <c r="C2" s="126"/>
      <c r="D2" s="126"/>
      <c r="E2" s="126"/>
      <c r="F2" s="126"/>
      <c r="G2" s="126"/>
      <c r="H2" s="126"/>
    </row>
    <row r="3" spans="1:16382" ht="14.25" customHeight="1" x14ac:dyDescent="0.25">
      <c r="A3" s="127"/>
      <c r="B3" s="127"/>
      <c r="C3" s="127"/>
      <c r="D3" s="127"/>
      <c r="E3" s="127"/>
      <c r="F3" s="127"/>
      <c r="G3" s="127"/>
      <c r="H3" s="127"/>
    </row>
    <row r="4" spans="1:16382" s="13" customFormat="1" ht="42" customHeight="1" x14ac:dyDescent="0.25">
      <c r="A4" s="16" t="s">
        <v>20</v>
      </c>
      <c r="B4" s="39" t="s">
        <v>0</v>
      </c>
      <c r="C4" s="86" t="s">
        <v>1</v>
      </c>
      <c r="D4" s="87" t="s">
        <v>6</v>
      </c>
      <c r="E4" s="87" t="s">
        <v>2</v>
      </c>
      <c r="F4" s="87" t="s">
        <v>3</v>
      </c>
      <c r="G4" s="87" t="s">
        <v>4</v>
      </c>
      <c r="H4" s="89" t="s">
        <v>21</v>
      </c>
      <c r="I4" s="5"/>
      <c r="J4" s="5"/>
      <c r="K4" s="5"/>
      <c r="L4" s="5"/>
      <c r="M4" s="5"/>
      <c r="N4" s="5"/>
      <c r="O4" s="5"/>
      <c r="P4" s="5"/>
      <c r="Q4" s="8"/>
      <c r="R4" s="9"/>
    </row>
    <row r="5" spans="1:16382" s="13" customFormat="1" ht="37.5" customHeight="1" x14ac:dyDescent="0.25">
      <c r="A5" s="16">
        <v>1</v>
      </c>
      <c r="B5" s="104" t="s">
        <v>49</v>
      </c>
      <c r="C5" s="91" t="s">
        <v>51</v>
      </c>
      <c r="D5" s="103">
        <v>306</v>
      </c>
      <c r="E5" s="92" t="s">
        <v>19</v>
      </c>
      <c r="F5" s="92" t="s">
        <v>52</v>
      </c>
      <c r="G5" s="93" t="s">
        <v>5</v>
      </c>
      <c r="H5" s="89">
        <v>1</v>
      </c>
      <c r="I5" s="5"/>
      <c r="J5" s="5"/>
      <c r="K5" s="5"/>
      <c r="L5" s="5"/>
      <c r="M5" s="5"/>
      <c r="N5" s="5"/>
      <c r="O5" s="5"/>
      <c r="P5" s="5"/>
      <c r="Q5" s="8"/>
      <c r="R5" s="9"/>
    </row>
    <row r="6" spans="1:16382" s="13" customFormat="1" ht="36" customHeight="1" x14ac:dyDescent="0.25">
      <c r="A6" s="16">
        <v>2</v>
      </c>
      <c r="B6" s="105" t="s">
        <v>49</v>
      </c>
      <c r="C6" s="91" t="s">
        <v>91</v>
      </c>
      <c r="D6" s="103">
        <v>317</v>
      </c>
      <c r="E6" s="92" t="s">
        <v>19</v>
      </c>
      <c r="F6" s="92" t="s">
        <v>88</v>
      </c>
      <c r="G6" s="93" t="s">
        <v>5</v>
      </c>
      <c r="H6" s="89">
        <v>2</v>
      </c>
      <c r="I6" s="5"/>
      <c r="J6" s="5"/>
      <c r="K6" s="5"/>
      <c r="L6" s="5"/>
      <c r="M6" s="5"/>
      <c r="N6" s="5"/>
      <c r="O6" s="5"/>
      <c r="P6" s="5"/>
      <c r="Q6" s="8"/>
      <c r="R6" s="9"/>
    </row>
    <row r="7" spans="1:16382" s="13" customFormat="1" ht="34.5" customHeight="1" x14ac:dyDescent="0.25">
      <c r="A7" s="16">
        <v>3</v>
      </c>
      <c r="B7" s="105" t="s">
        <v>50</v>
      </c>
      <c r="C7" s="91" t="s">
        <v>76</v>
      </c>
      <c r="D7" s="94" t="s">
        <v>77</v>
      </c>
      <c r="E7" s="92" t="s">
        <v>43</v>
      </c>
      <c r="F7" s="95" t="s">
        <v>78</v>
      </c>
      <c r="G7" s="93" t="s">
        <v>5</v>
      </c>
      <c r="H7" s="92">
        <v>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14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12"/>
      <c r="XEN7" s="12"/>
      <c r="XEO7" s="12"/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</row>
    <row r="8" spans="1:16382" s="13" customFormat="1" ht="32.25" customHeight="1" x14ac:dyDescent="0.25">
      <c r="A8" s="16">
        <v>4</v>
      </c>
      <c r="B8" s="90" t="s">
        <v>53</v>
      </c>
      <c r="C8" s="91" t="s">
        <v>67</v>
      </c>
      <c r="D8" s="94" t="s">
        <v>68</v>
      </c>
      <c r="E8" s="93" t="s">
        <v>69</v>
      </c>
      <c r="F8" s="92" t="s">
        <v>70</v>
      </c>
      <c r="G8" s="93" t="s">
        <v>5</v>
      </c>
      <c r="H8" s="93">
        <v>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  <c r="XFA8" s="5"/>
      <c r="XFB8" s="5"/>
    </row>
    <row r="9" spans="1:16382" s="13" customFormat="1" ht="33.75" customHeight="1" x14ac:dyDescent="0.25">
      <c r="A9" s="16">
        <v>5</v>
      </c>
      <c r="B9" s="90" t="s">
        <v>53</v>
      </c>
      <c r="C9" s="91" t="s">
        <v>71</v>
      </c>
      <c r="D9" s="115" t="s">
        <v>101</v>
      </c>
      <c r="E9" s="93" t="s">
        <v>69</v>
      </c>
      <c r="F9" s="92" t="s">
        <v>70</v>
      </c>
      <c r="G9" s="93" t="s">
        <v>5</v>
      </c>
      <c r="H9" s="93">
        <v>15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</row>
    <row r="10" spans="1:16382" s="13" customFormat="1" ht="32.25" customHeight="1" x14ac:dyDescent="0.25">
      <c r="A10" s="16">
        <v>6</v>
      </c>
      <c r="B10" s="90" t="s">
        <v>53</v>
      </c>
      <c r="C10" s="91" t="s">
        <v>72</v>
      </c>
      <c r="D10" s="115">
        <v>324</v>
      </c>
      <c r="E10" s="93" t="s">
        <v>69</v>
      </c>
      <c r="F10" s="92" t="s">
        <v>70</v>
      </c>
      <c r="G10" s="93" t="s">
        <v>5</v>
      </c>
      <c r="H10" s="93">
        <v>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  <c r="XFA10" s="5"/>
      <c r="XFB10" s="5"/>
    </row>
    <row r="11" spans="1:16382" s="13" customFormat="1" ht="30" customHeight="1" x14ac:dyDescent="0.25">
      <c r="A11" s="16">
        <v>7</v>
      </c>
      <c r="B11" s="90" t="s">
        <v>54</v>
      </c>
      <c r="C11" s="91" t="s">
        <v>86</v>
      </c>
      <c r="D11" s="115" t="s">
        <v>87</v>
      </c>
      <c r="E11" s="92" t="s">
        <v>19</v>
      </c>
      <c r="F11" s="92" t="s">
        <v>88</v>
      </c>
      <c r="G11" s="93" t="s">
        <v>5</v>
      </c>
      <c r="H11" s="93">
        <v>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</row>
    <row r="12" spans="1:16382" s="13" customFormat="1" ht="30.75" customHeight="1" x14ac:dyDescent="0.25">
      <c r="A12" s="16">
        <v>8</v>
      </c>
      <c r="B12" s="90" t="s">
        <v>54</v>
      </c>
      <c r="C12" s="91" t="s">
        <v>89</v>
      </c>
      <c r="D12" s="94" t="s">
        <v>90</v>
      </c>
      <c r="E12" s="92" t="s">
        <v>19</v>
      </c>
      <c r="F12" s="92" t="s">
        <v>88</v>
      </c>
      <c r="G12" s="93" t="s">
        <v>5</v>
      </c>
      <c r="H12" s="93">
        <v>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</row>
    <row r="13" spans="1:16382" s="13" customFormat="1" ht="30.75" customHeight="1" x14ac:dyDescent="0.25">
      <c r="A13" s="16">
        <v>9</v>
      </c>
      <c r="B13" s="90" t="s">
        <v>54</v>
      </c>
      <c r="C13" s="91" t="s">
        <v>92</v>
      </c>
      <c r="D13" s="94">
        <v>324</v>
      </c>
      <c r="E13" s="92" t="s">
        <v>43</v>
      </c>
      <c r="F13" s="92" t="s">
        <v>93</v>
      </c>
      <c r="G13" s="93" t="s">
        <v>5</v>
      </c>
      <c r="H13" s="93">
        <v>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</row>
    <row r="14" spans="1:16382" s="85" customFormat="1" ht="9" customHeight="1" x14ac:dyDescent="0.25">
      <c r="A14" s="106"/>
      <c r="B14" s="107"/>
      <c r="C14" s="108"/>
      <c r="D14" s="108"/>
      <c r="E14" s="109"/>
      <c r="F14" s="109"/>
      <c r="G14" s="110"/>
      <c r="H14" s="111"/>
      <c r="I14" s="82"/>
      <c r="J14" s="82"/>
      <c r="K14" s="82"/>
      <c r="L14" s="82"/>
      <c r="M14" s="82"/>
      <c r="N14" s="82"/>
      <c r="O14" s="82"/>
      <c r="P14" s="82"/>
      <c r="Q14" s="83"/>
      <c r="R14" s="84"/>
    </row>
    <row r="15" spans="1:16382" s="85" customFormat="1" ht="68.25" customHeight="1" x14ac:dyDescent="0.25">
      <c r="A15" s="16">
        <v>10</v>
      </c>
      <c r="B15" s="90" t="s">
        <v>100</v>
      </c>
      <c r="C15" s="97" t="s">
        <v>45</v>
      </c>
      <c r="D15" s="116" t="s">
        <v>94</v>
      </c>
      <c r="E15" s="92" t="s">
        <v>43</v>
      </c>
      <c r="F15" s="92" t="s">
        <v>46</v>
      </c>
      <c r="G15" s="93" t="s">
        <v>5</v>
      </c>
      <c r="H15" s="91">
        <v>2</v>
      </c>
      <c r="I15" s="82"/>
      <c r="J15" s="82"/>
      <c r="K15" s="82"/>
      <c r="L15" s="82"/>
      <c r="M15" s="82"/>
      <c r="N15" s="82"/>
      <c r="O15" s="82"/>
      <c r="P15" s="82"/>
      <c r="Q15" s="83"/>
      <c r="R15" s="84"/>
    </row>
    <row r="16" spans="1:16382" s="13" customFormat="1" ht="36" customHeight="1" x14ac:dyDescent="0.25">
      <c r="A16" s="16">
        <v>11</v>
      </c>
      <c r="B16" s="102" t="s">
        <v>55</v>
      </c>
      <c r="C16" s="91" t="s">
        <v>51</v>
      </c>
      <c r="D16" s="100" t="s">
        <v>7</v>
      </c>
      <c r="E16" s="92" t="s">
        <v>19</v>
      </c>
      <c r="F16" s="92" t="s">
        <v>52</v>
      </c>
      <c r="G16" s="95" t="s">
        <v>5</v>
      </c>
      <c r="H16" s="95"/>
      <c r="I16" s="5"/>
      <c r="J16" s="5"/>
      <c r="K16" s="5"/>
      <c r="L16" s="5"/>
      <c r="M16" s="5"/>
      <c r="N16" s="5"/>
      <c r="O16" s="5"/>
      <c r="P16" s="5"/>
      <c r="Q16" s="8"/>
      <c r="R16" s="9"/>
    </row>
    <row r="17" spans="1:18" s="13" customFormat="1" ht="33" customHeight="1" x14ac:dyDescent="0.25">
      <c r="A17" s="16">
        <v>12</v>
      </c>
      <c r="B17" s="90" t="s">
        <v>56</v>
      </c>
      <c r="C17" s="91" t="s">
        <v>76</v>
      </c>
      <c r="D17" s="100" t="s">
        <v>7</v>
      </c>
      <c r="E17" s="92" t="s">
        <v>43</v>
      </c>
      <c r="F17" s="92" t="s">
        <v>78</v>
      </c>
      <c r="G17" s="95" t="s">
        <v>5</v>
      </c>
      <c r="H17" s="95"/>
      <c r="I17" s="5"/>
      <c r="J17" s="5"/>
      <c r="K17" s="5"/>
      <c r="L17" s="5"/>
      <c r="M17" s="5"/>
      <c r="N17" s="5"/>
      <c r="O17" s="5"/>
      <c r="P17" s="5"/>
      <c r="Q17" s="8"/>
      <c r="R17" s="9"/>
    </row>
    <row r="18" spans="1:18" s="13" customFormat="1" ht="33" customHeight="1" x14ac:dyDescent="0.25">
      <c r="A18" s="16">
        <v>13</v>
      </c>
      <c r="B18" s="90" t="s">
        <v>57</v>
      </c>
      <c r="C18" s="91" t="s">
        <v>82</v>
      </c>
      <c r="D18" s="100" t="s">
        <v>83</v>
      </c>
      <c r="E18" s="92" t="s">
        <v>84</v>
      </c>
      <c r="F18" s="92" t="s">
        <v>48</v>
      </c>
      <c r="G18" s="95" t="s">
        <v>5</v>
      </c>
      <c r="H18" s="117">
        <v>5</v>
      </c>
      <c r="I18" s="5"/>
      <c r="J18" s="5"/>
      <c r="K18" s="5"/>
      <c r="L18" s="5"/>
      <c r="M18" s="5"/>
      <c r="N18" s="5"/>
      <c r="O18" s="5"/>
      <c r="P18" s="5"/>
      <c r="Q18" s="8"/>
      <c r="R18" s="9"/>
    </row>
    <row r="19" spans="1:18" s="13" customFormat="1" ht="34.5" customHeight="1" x14ac:dyDescent="0.25">
      <c r="A19" s="16">
        <v>14</v>
      </c>
      <c r="B19" s="90" t="s">
        <v>57</v>
      </c>
      <c r="C19" s="98" t="s">
        <v>47</v>
      </c>
      <c r="D19" s="100" t="s">
        <v>85</v>
      </c>
      <c r="E19" s="92" t="s">
        <v>84</v>
      </c>
      <c r="F19" s="92" t="s">
        <v>48</v>
      </c>
      <c r="G19" s="95" t="s">
        <v>5</v>
      </c>
      <c r="H19" s="117">
        <v>13</v>
      </c>
      <c r="I19" s="5"/>
      <c r="J19" s="5"/>
      <c r="K19" s="5"/>
      <c r="L19" s="5"/>
      <c r="M19" s="5"/>
      <c r="N19" s="5"/>
      <c r="O19" s="5"/>
      <c r="P19" s="5"/>
      <c r="Q19" s="8"/>
      <c r="R19" s="9"/>
    </row>
    <row r="20" spans="1:18" s="13" customFormat="1" ht="32.25" customHeight="1" x14ac:dyDescent="0.25">
      <c r="A20" s="16">
        <v>15</v>
      </c>
      <c r="B20" s="90" t="s">
        <v>58</v>
      </c>
      <c r="C20" s="91" t="s">
        <v>92</v>
      </c>
      <c r="D20" s="100" t="s">
        <v>7</v>
      </c>
      <c r="E20" s="93" t="s">
        <v>43</v>
      </c>
      <c r="F20" s="93" t="s">
        <v>93</v>
      </c>
      <c r="G20" s="93" t="s">
        <v>5</v>
      </c>
      <c r="H20" s="93"/>
      <c r="I20" s="5"/>
      <c r="J20" s="5"/>
      <c r="K20" s="5"/>
      <c r="L20" s="5"/>
      <c r="M20" s="5"/>
      <c r="N20" s="5"/>
      <c r="O20" s="5"/>
      <c r="P20" s="5"/>
      <c r="Q20" s="8"/>
      <c r="R20" s="9"/>
    </row>
    <row r="21" spans="1:18" s="13" customFormat="1" ht="32.25" customHeight="1" x14ac:dyDescent="0.25">
      <c r="A21" s="16">
        <v>16</v>
      </c>
      <c r="B21" s="90" t="s">
        <v>58</v>
      </c>
      <c r="C21" s="98" t="s">
        <v>95</v>
      </c>
      <c r="D21" s="100" t="s">
        <v>102</v>
      </c>
      <c r="E21" s="93" t="s">
        <v>43</v>
      </c>
      <c r="F21" s="93" t="s">
        <v>96</v>
      </c>
      <c r="G21" s="93" t="s">
        <v>5</v>
      </c>
      <c r="H21" s="93">
        <v>12</v>
      </c>
      <c r="I21" s="5"/>
      <c r="J21" s="5"/>
      <c r="K21" s="5"/>
      <c r="L21" s="5"/>
      <c r="M21" s="5"/>
      <c r="N21" s="5"/>
      <c r="O21" s="5"/>
      <c r="P21" s="5"/>
      <c r="Q21" s="8"/>
      <c r="R21" s="9"/>
    </row>
    <row r="22" spans="1:18" s="13" customFormat="1" ht="38.25" customHeight="1" x14ac:dyDescent="0.25">
      <c r="A22" s="16">
        <v>17</v>
      </c>
      <c r="B22" s="90" t="s">
        <v>59</v>
      </c>
      <c r="C22" s="98" t="s">
        <v>73</v>
      </c>
      <c r="D22" s="101" t="s">
        <v>74</v>
      </c>
      <c r="E22" s="92" t="s">
        <v>43</v>
      </c>
      <c r="F22" s="92" t="s">
        <v>75</v>
      </c>
      <c r="G22" s="92" t="s">
        <v>5</v>
      </c>
      <c r="H22" s="99">
        <v>12</v>
      </c>
      <c r="I22" s="5"/>
      <c r="J22" s="5"/>
      <c r="K22" s="5"/>
      <c r="L22" s="5"/>
      <c r="M22" s="5"/>
      <c r="N22" s="5"/>
      <c r="O22" s="5"/>
      <c r="P22" s="5"/>
      <c r="Q22" s="8"/>
      <c r="R22" s="9"/>
    </row>
    <row r="23" spans="1:18" s="13" customFormat="1" ht="38.25" customHeight="1" x14ac:dyDescent="0.25">
      <c r="A23" s="16">
        <v>18</v>
      </c>
      <c r="B23" s="90" t="s">
        <v>59</v>
      </c>
      <c r="C23" s="98" t="s">
        <v>79</v>
      </c>
      <c r="D23" s="101">
        <v>324</v>
      </c>
      <c r="E23" s="92" t="s">
        <v>80</v>
      </c>
      <c r="F23" s="92" t="s">
        <v>81</v>
      </c>
      <c r="G23" s="92" t="s">
        <v>5</v>
      </c>
      <c r="H23" s="99">
        <v>2</v>
      </c>
      <c r="I23" s="5"/>
      <c r="J23" s="5"/>
      <c r="K23" s="5"/>
      <c r="L23" s="5"/>
      <c r="M23" s="5"/>
      <c r="N23" s="5"/>
      <c r="O23" s="5"/>
      <c r="P23" s="5"/>
      <c r="Q23" s="8"/>
      <c r="R23" s="9"/>
    </row>
    <row r="24" spans="1:18" s="13" customFormat="1" ht="10.5" customHeight="1" x14ac:dyDescent="0.25">
      <c r="A24" s="106"/>
      <c r="B24" s="107"/>
      <c r="C24" s="112"/>
      <c r="D24" s="113"/>
      <c r="E24" s="111"/>
      <c r="F24" s="111"/>
      <c r="G24" s="111"/>
      <c r="H24" s="108"/>
      <c r="I24" s="5"/>
      <c r="J24" s="5"/>
      <c r="K24" s="5"/>
      <c r="L24" s="5"/>
      <c r="M24" s="5"/>
      <c r="N24" s="5"/>
      <c r="O24" s="5"/>
      <c r="P24" s="5"/>
      <c r="Q24" s="8"/>
      <c r="R24" s="9"/>
    </row>
    <row r="25" spans="1:18" s="13" customFormat="1" ht="33" customHeight="1" x14ac:dyDescent="0.25">
      <c r="A25" s="16">
        <v>19</v>
      </c>
      <c r="B25" s="90" t="s">
        <v>60</v>
      </c>
      <c r="C25" s="91" t="s">
        <v>67</v>
      </c>
      <c r="D25" s="100" t="s">
        <v>7</v>
      </c>
      <c r="E25" s="93" t="s">
        <v>69</v>
      </c>
      <c r="F25" s="92" t="s">
        <v>70</v>
      </c>
      <c r="G25" s="93" t="s">
        <v>5</v>
      </c>
      <c r="H25" s="99"/>
      <c r="I25" s="5"/>
      <c r="J25" s="5"/>
      <c r="K25" s="5"/>
      <c r="L25" s="5"/>
      <c r="M25" s="5"/>
      <c r="N25" s="5"/>
      <c r="O25" s="5"/>
      <c r="P25" s="5"/>
      <c r="Q25" s="8"/>
      <c r="R25" s="9"/>
    </row>
    <row r="26" spans="1:18" s="13" customFormat="1" ht="33.75" customHeight="1" x14ac:dyDescent="0.25">
      <c r="A26" s="16">
        <v>20</v>
      </c>
      <c r="B26" s="90" t="s">
        <v>60</v>
      </c>
      <c r="C26" s="97" t="s">
        <v>71</v>
      </c>
      <c r="D26" s="100" t="s">
        <v>7</v>
      </c>
      <c r="E26" s="93" t="s">
        <v>69</v>
      </c>
      <c r="F26" s="92" t="s">
        <v>70</v>
      </c>
      <c r="G26" s="93" t="s">
        <v>5</v>
      </c>
      <c r="H26" s="93"/>
      <c r="I26" s="5"/>
      <c r="J26" s="5"/>
      <c r="K26" s="5"/>
      <c r="L26" s="5"/>
      <c r="M26" s="5"/>
      <c r="N26" s="5"/>
      <c r="O26" s="5"/>
      <c r="P26" s="5"/>
      <c r="Q26" s="8"/>
      <c r="R26" s="9"/>
    </row>
    <row r="27" spans="1:18" s="13" customFormat="1" ht="36.75" customHeight="1" x14ac:dyDescent="0.25">
      <c r="A27" s="16">
        <v>21</v>
      </c>
      <c r="B27" s="90" t="s">
        <v>60</v>
      </c>
      <c r="C27" s="91" t="s">
        <v>72</v>
      </c>
      <c r="D27" s="100" t="s">
        <v>7</v>
      </c>
      <c r="E27" s="93" t="s">
        <v>69</v>
      </c>
      <c r="F27" s="92" t="s">
        <v>70</v>
      </c>
      <c r="G27" s="93" t="s">
        <v>5</v>
      </c>
      <c r="H27" s="93"/>
      <c r="I27" s="5"/>
      <c r="J27" s="5"/>
      <c r="K27" s="5"/>
      <c r="L27" s="5"/>
      <c r="M27" s="5"/>
      <c r="N27" s="5"/>
      <c r="O27" s="5"/>
      <c r="P27" s="5"/>
      <c r="Q27" s="8"/>
      <c r="R27" s="9"/>
    </row>
    <row r="28" spans="1:18" s="13" customFormat="1" ht="31.5" customHeight="1" x14ac:dyDescent="0.25">
      <c r="A28" s="16">
        <v>22</v>
      </c>
      <c r="B28" s="90" t="s">
        <v>61</v>
      </c>
      <c r="C28" s="91" t="s">
        <v>86</v>
      </c>
      <c r="D28" s="100" t="s">
        <v>7</v>
      </c>
      <c r="E28" s="93" t="s">
        <v>19</v>
      </c>
      <c r="F28" s="93" t="s">
        <v>88</v>
      </c>
      <c r="G28" s="93" t="s">
        <v>5</v>
      </c>
      <c r="H28" s="93"/>
      <c r="I28" s="5"/>
      <c r="J28" s="5"/>
      <c r="K28" s="5"/>
      <c r="L28" s="5"/>
      <c r="M28" s="5"/>
      <c r="N28" s="5"/>
      <c r="O28" s="5"/>
      <c r="P28" s="5"/>
      <c r="Q28" s="8"/>
      <c r="R28" s="9"/>
    </row>
    <row r="29" spans="1:18" s="13" customFormat="1" ht="32.25" customHeight="1" x14ac:dyDescent="0.25">
      <c r="A29" s="16">
        <v>23</v>
      </c>
      <c r="B29" s="90" t="s">
        <v>61</v>
      </c>
      <c r="C29" s="97" t="s">
        <v>89</v>
      </c>
      <c r="D29" s="100" t="s">
        <v>7</v>
      </c>
      <c r="E29" s="96" t="s">
        <v>19</v>
      </c>
      <c r="F29" s="96" t="s">
        <v>88</v>
      </c>
      <c r="G29" s="96" t="s">
        <v>5</v>
      </c>
      <c r="H29" s="96"/>
      <c r="I29" s="5"/>
      <c r="J29" s="5"/>
      <c r="K29" s="5"/>
      <c r="L29" s="5"/>
      <c r="M29" s="5"/>
      <c r="N29" s="5"/>
      <c r="O29" s="5"/>
      <c r="P29" s="5"/>
      <c r="Q29" s="8"/>
      <c r="R29" s="9"/>
    </row>
    <row r="30" spans="1:18" s="13" customFormat="1" ht="34.5" customHeight="1" x14ac:dyDescent="0.25">
      <c r="A30" s="16">
        <v>24</v>
      </c>
      <c r="B30" s="90" t="s">
        <v>61</v>
      </c>
      <c r="C30" s="98" t="s">
        <v>95</v>
      </c>
      <c r="D30" s="100" t="s">
        <v>7</v>
      </c>
      <c r="E30" s="93" t="s">
        <v>43</v>
      </c>
      <c r="F30" s="93" t="s">
        <v>96</v>
      </c>
      <c r="G30" s="93" t="s">
        <v>5</v>
      </c>
      <c r="H30" s="93"/>
      <c r="I30" s="5"/>
      <c r="J30" s="5"/>
      <c r="K30" s="5"/>
      <c r="L30" s="5"/>
      <c r="M30" s="5"/>
      <c r="N30" s="5"/>
      <c r="O30" s="5"/>
      <c r="P30" s="5"/>
      <c r="Q30" s="8"/>
      <c r="R30" s="9"/>
    </row>
    <row r="31" spans="1:18" s="13" customFormat="1" ht="32.25" customHeight="1" x14ac:dyDescent="0.25">
      <c r="A31" s="16">
        <v>25</v>
      </c>
      <c r="B31" s="90" t="s">
        <v>61</v>
      </c>
      <c r="C31" s="91" t="s">
        <v>44</v>
      </c>
      <c r="D31" s="100">
        <v>328</v>
      </c>
      <c r="E31" s="96" t="s">
        <v>19</v>
      </c>
      <c r="F31" s="92" t="s">
        <v>97</v>
      </c>
      <c r="G31" s="93" t="s">
        <v>5</v>
      </c>
      <c r="H31" s="93">
        <v>1</v>
      </c>
      <c r="I31" s="5"/>
      <c r="J31" s="5"/>
      <c r="K31" s="5"/>
      <c r="L31" s="5"/>
      <c r="M31" s="5"/>
      <c r="N31" s="5"/>
      <c r="O31" s="5"/>
      <c r="P31" s="5"/>
      <c r="Q31" s="8"/>
      <c r="R31" s="9"/>
    </row>
    <row r="32" spans="1:18" s="13" customFormat="1" ht="34.5" customHeight="1" x14ac:dyDescent="0.25">
      <c r="A32" s="16">
        <v>26</v>
      </c>
      <c r="B32" s="90" t="s">
        <v>62</v>
      </c>
      <c r="C32" s="98" t="s">
        <v>73</v>
      </c>
      <c r="D32" s="100" t="s">
        <v>7</v>
      </c>
      <c r="E32" s="93" t="s">
        <v>43</v>
      </c>
      <c r="F32" s="92" t="s">
        <v>75</v>
      </c>
      <c r="G32" s="93" t="s">
        <v>5</v>
      </c>
      <c r="H32" s="117"/>
      <c r="I32" s="5"/>
      <c r="J32" s="5"/>
      <c r="K32" s="5"/>
      <c r="L32" s="5"/>
      <c r="M32" s="5"/>
      <c r="N32" s="5"/>
      <c r="O32" s="5"/>
      <c r="P32" s="5"/>
      <c r="Q32" s="8"/>
      <c r="R32" s="9"/>
    </row>
    <row r="33" spans="1:22" s="13" customFormat="1" ht="34.5" customHeight="1" x14ac:dyDescent="0.25">
      <c r="A33" s="16">
        <v>27</v>
      </c>
      <c r="B33" s="119" t="s">
        <v>62</v>
      </c>
      <c r="C33" s="98" t="s">
        <v>79</v>
      </c>
      <c r="D33" s="100" t="s">
        <v>7</v>
      </c>
      <c r="E33" s="92" t="s">
        <v>80</v>
      </c>
      <c r="F33" s="92" t="s">
        <v>81</v>
      </c>
      <c r="G33" s="92" t="s">
        <v>5</v>
      </c>
      <c r="H33" s="99"/>
      <c r="I33" s="5"/>
      <c r="J33" s="5"/>
      <c r="K33" s="5"/>
      <c r="L33" s="5"/>
      <c r="M33" s="5"/>
      <c r="N33" s="5"/>
      <c r="O33" s="5"/>
      <c r="P33" s="5"/>
      <c r="Q33" s="8"/>
      <c r="R33" s="9"/>
    </row>
    <row r="34" spans="1:22" s="13" customFormat="1" ht="34.5" customHeight="1" x14ac:dyDescent="0.25">
      <c r="A34" s="16">
        <v>28</v>
      </c>
      <c r="B34" s="90" t="s">
        <v>63</v>
      </c>
      <c r="C34" s="97" t="s">
        <v>45</v>
      </c>
      <c r="D34" s="100" t="s">
        <v>7</v>
      </c>
      <c r="E34" s="93" t="s">
        <v>43</v>
      </c>
      <c r="F34" s="93" t="s">
        <v>46</v>
      </c>
      <c r="G34" s="93" t="s">
        <v>5</v>
      </c>
      <c r="H34" s="91"/>
      <c r="I34" s="5"/>
      <c r="J34" s="5"/>
      <c r="K34" s="5"/>
      <c r="L34" s="5"/>
      <c r="M34" s="5"/>
      <c r="N34" s="5"/>
      <c r="O34" s="5"/>
      <c r="P34" s="5"/>
      <c r="Q34" s="8"/>
      <c r="R34" s="9"/>
    </row>
    <row r="35" spans="1:22" s="13" customFormat="1" ht="12" customHeight="1" x14ac:dyDescent="0.25">
      <c r="A35" s="106"/>
      <c r="B35" s="107"/>
      <c r="C35" s="112"/>
      <c r="D35" s="114"/>
      <c r="E35" s="111"/>
      <c r="F35" s="111"/>
      <c r="G35" s="110"/>
      <c r="H35" s="111"/>
      <c r="I35" s="5"/>
      <c r="J35" s="5"/>
      <c r="K35" s="5"/>
      <c r="L35" s="5"/>
      <c r="M35" s="5"/>
      <c r="N35" s="5"/>
      <c r="O35" s="5"/>
      <c r="P35" s="5"/>
      <c r="Q35" s="8"/>
      <c r="R35" s="9"/>
    </row>
    <row r="36" spans="1:22" s="13" customFormat="1" ht="33.75" customHeight="1" x14ac:dyDescent="0.25">
      <c r="A36" s="16">
        <v>29</v>
      </c>
      <c r="B36" s="102" t="s">
        <v>64</v>
      </c>
      <c r="C36" s="91" t="s">
        <v>91</v>
      </c>
      <c r="D36" s="100" t="s">
        <v>7</v>
      </c>
      <c r="E36" s="93" t="s">
        <v>19</v>
      </c>
      <c r="F36" s="93" t="s">
        <v>88</v>
      </c>
      <c r="G36" s="93" t="s">
        <v>5</v>
      </c>
      <c r="H36" s="118"/>
      <c r="I36" s="5"/>
      <c r="J36" s="5"/>
      <c r="K36" s="5"/>
      <c r="L36" s="5"/>
      <c r="M36" s="5"/>
      <c r="N36" s="5"/>
      <c r="O36" s="5"/>
      <c r="P36" s="5"/>
      <c r="Q36" s="8"/>
      <c r="R36" s="9"/>
    </row>
    <row r="37" spans="1:22" ht="33.75" customHeight="1" x14ac:dyDescent="0.25">
      <c r="A37" s="16">
        <v>30</v>
      </c>
      <c r="B37" s="102" t="s">
        <v>65</v>
      </c>
      <c r="C37" s="91" t="s">
        <v>44</v>
      </c>
      <c r="D37" s="100" t="s">
        <v>7</v>
      </c>
      <c r="E37" s="96" t="s">
        <v>19</v>
      </c>
      <c r="F37" s="93" t="s">
        <v>98</v>
      </c>
      <c r="G37" s="93" t="s">
        <v>5</v>
      </c>
      <c r="H37" s="93"/>
      <c r="I37" s="5"/>
      <c r="J37" s="4"/>
      <c r="K37" s="1"/>
      <c r="L37" s="1"/>
      <c r="M37" s="5"/>
      <c r="N37" s="6"/>
      <c r="O37" s="2"/>
      <c r="P37" s="5"/>
      <c r="Q37" s="3"/>
      <c r="R37" s="3"/>
      <c r="V37" s="5"/>
    </row>
    <row r="38" spans="1:22" ht="33.75" customHeight="1" x14ac:dyDescent="0.25">
      <c r="A38" s="16">
        <v>31</v>
      </c>
      <c r="B38" s="90" t="s">
        <v>66</v>
      </c>
      <c r="C38" s="91" t="s">
        <v>82</v>
      </c>
      <c r="D38" s="88" t="s">
        <v>7</v>
      </c>
      <c r="E38" s="92" t="s">
        <v>84</v>
      </c>
      <c r="F38" s="92" t="s">
        <v>48</v>
      </c>
      <c r="G38" s="93" t="s">
        <v>5</v>
      </c>
      <c r="H38" s="93"/>
      <c r="I38" s="5"/>
      <c r="J38" s="4"/>
      <c r="K38" s="1"/>
      <c r="L38" s="1"/>
      <c r="M38" s="5"/>
      <c r="N38" s="6"/>
      <c r="O38" s="2"/>
      <c r="P38" s="5"/>
      <c r="Q38" s="3"/>
      <c r="R38" s="3"/>
      <c r="V38" s="5"/>
    </row>
    <row r="39" spans="1:22" ht="32.25" customHeight="1" x14ac:dyDescent="0.25">
      <c r="A39" s="16">
        <v>32</v>
      </c>
      <c r="B39" s="90" t="s">
        <v>66</v>
      </c>
      <c r="C39" s="98" t="s">
        <v>47</v>
      </c>
      <c r="D39" s="88" t="s">
        <v>7</v>
      </c>
      <c r="E39" s="92" t="s">
        <v>84</v>
      </c>
      <c r="F39" s="92" t="s">
        <v>48</v>
      </c>
      <c r="G39" s="93" t="s">
        <v>5</v>
      </c>
      <c r="H39" s="93"/>
      <c r="I39" s="3"/>
    </row>
    <row r="40" spans="1:22" x14ac:dyDescent="0.25">
      <c r="A40" s="6"/>
    </row>
    <row r="41" spans="1:22" x14ac:dyDescent="0.25">
      <c r="A41" s="10"/>
    </row>
    <row r="42" spans="1:22" x14ac:dyDescent="0.25">
      <c r="A42" s="10"/>
    </row>
    <row r="43" spans="1:22" x14ac:dyDescent="0.25">
      <c r="A43" s="10"/>
    </row>
    <row r="44" spans="1:22" x14ac:dyDescent="0.25">
      <c r="A44" s="10"/>
    </row>
    <row r="45" spans="1:22" x14ac:dyDescent="0.25">
      <c r="A45" s="10"/>
    </row>
    <row r="46" spans="1:22" x14ac:dyDescent="0.25">
      <c r="A46" s="10"/>
    </row>
    <row r="47" spans="1:22" x14ac:dyDescent="0.25">
      <c r="A47" s="10"/>
    </row>
    <row r="48" spans="1:22" x14ac:dyDescent="0.25">
      <c r="A48" s="10"/>
      <c r="D48" s="7"/>
      <c r="E48" s="7"/>
      <c r="F48" s="7"/>
      <c r="G48" s="7"/>
      <c r="H48" s="7"/>
    </row>
    <row r="49" spans="1:8" x14ac:dyDescent="0.25">
      <c r="A49" s="10"/>
      <c r="D49" s="7"/>
      <c r="E49" s="7"/>
      <c r="F49" s="7"/>
      <c r="G49" s="7"/>
      <c r="H49" s="7"/>
    </row>
    <row r="50" spans="1:8" x14ac:dyDescent="0.25">
      <c r="A50" s="10"/>
      <c r="D50" s="7"/>
      <c r="E50" s="7"/>
      <c r="F50" s="7"/>
      <c r="G50" s="7"/>
      <c r="H50" s="7"/>
    </row>
    <row r="51" spans="1:8" x14ac:dyDescent="0.25">
      <c r="A51" s="10"/>
      <c r="D51" s="7"/>
      <c r="E51" s="7"/>
      <c r="F51" s="7"/>
      <c r="G51" s="7"/>
      <c r="H51" s="7"/>
    </row>
    <row r="52" spans="1:8" x14ac:dyDescent="0.25">
      <c r="A52" s="10"/>
      <c r="D52" s="7"/>
      <c r="E52" s="7"/>
      <c r="F52" s="7"/>
      <c r="G52" s="7"/>
      <c r="H52" s="7"/>
    </row>
    <row r="53" spans="1:8" x14ac:dyDescent="0.25">
      <c r="A53" s="10"/>
      <c r="D53" s="7"/>
      <c r="E53" s="7"/>
      <c r="F53" s="7"/>
      <c r="G53" s="7"/>
      <c r="H53" s="7"/>
    </row>
    <row r="54" spans="1:8" x14ac:dyDescent="0.25">
      <c r="A54" s="10"/>
      <c r="D54" s="7"/>
      <c r="E54" s="7"/>
      <c r="F54" s="7"/>
      <c r="G54" s="7"/>
      <c r="H54" s="7"/>
    </row>
    <row r="55" spans="1:8" x14ac:dyDescent="0.25">
      <c r="A55" s="10"/>
      <c r="D55" s="7"/>
      <c r="E55" s="7"/>
      <c r="F55" s="7"/>
      <c r="G55" s="7"/>
      <c r="H55" s="7"/>
    </row>
    <row r="56" spans="1:8" x14ac:dyDescent="0.25">
      <c r="A56" s="10"/>
    </row>
    <row r="57" spans="1:8" x14ac:dyDescent="0.25">
      <c r="A57" s="10"/>
    </row>
    <row r="58" spans="1:8" x14ac:dyDescent="0.25">
      <c r="A58" s="10"/>
    </row>
    <row r="59" spans="1:8" x14ac:dyDescent="0.25">
      <c r="A59" s="10"/>
    </row>
    <row r="60" spans="1:8" x14ac:dyDescent="0.25">
      <c r="A60" s="81"/>
    </row>
  </sheetData>
  <autoFilter ref="D1:D59"/>
  <mergeCells count="1">
    <mergeCell ref="A1:H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 задолжников </vt:lpstr>
      <vt:lpstr>Расписание-после 5 сем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2026-02-04T10:02:29Z</dcterms:modified>
</cp:coreProperties>
</file>